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ohrbopteam/Shared Documents/Compensation/09 - Salary Schedules/FY2027/Final FY27 Salary Schedules 6.8.2026/"/>
    </mc:Choice>
  </mc:AlternateContent>
  <xr:revisionPtr revIDLastSave="1" documentId="8_{00C418FF-B3A9-47F2-A7DF-BF136745A212}" xr6:coauthVersionLast="47" xr6:coauthVersionMax="47" xr10:uidLastSave="{1A3CC727-35E7-440B-8455-7FACF093A209}"/>
  <bookViews>
    <workbookView xWindow="-28920" yWindow="-120" windowWidth="29040" windowHeight="15720" xr2:uid="{466F94BA-DC37-4279-A1FC-772E03657D69}"/>
  </bookViews>
  <sheets>
    <sheet name="FY27 MWS" sheetId="1" r:id="rId1"/>
  </sheets>
  <definedNames>
    <definedName name="_xlnm.Print_Area" localSheetId="0">'FY27 MWS'!$A$1:$G$73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  <c r="D46" i="1"/>
  <c r="B46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</calcChain>
</file>

<file path=xl/sharedStrings.xml><?xml version="1.0" encoding="utf-8"?>
<sst xmlns="http://schemas.openxmlformats.org/spreadsheetml/2006/main" count="70" uniqueCount="41">
  <si>
    <t>MONTGOMERY COUNTY GOVERNMENT</t>
  </si>
  <si>
    <t>MINIMUM WAGE/SEASONAL SALARY SCHEDULE</t>
  </si>
  <si>
    <t>FISCAL YEAR 2026</t>
  </si>
  <si>
    <t>EFFECTIVE JUNE 29, 2025</t>
  </si>
  <si>
    <t>*MINIMUM WAGE: $17.65</t>
  </si>
  <si>
    <t>HOURLY WAGE INCREASE 50 CENTS</t>
  </si>
  <si>
    <t>GRADE</t>
  </si>
  <si>
    <t>MINIMUM
ANNUAL</t>
  </si>
  <si>
    <t>MINIMUM 
HOURLY</t>
  </si>
  <si>
    <t>MAXIMUM
ANNUAL</t>
  </si>
  <si>
    <t>MAXIMUM
HOURLY</t>
  </si>
  <si>
    <t xml:space="preserve">  S1*</t>
  </si>
  <si>
    <t>S2</t>
  </si>
  <si>
    <t>S3</t>
  </si>
  <si>
    <t>S4</t>
  </si>
  <si>
    <t>S5</t>
  </si>
  <si>
    <t>S6</t>
  </si>
  <si>
    <t>S7</t>
  </si>
  <si>
    <t>S8</t>
  </si>
  <si>
    <t>FY26 Notes:</t>
  </si>
  <si>
    <t>1) Minimum wage increases on July 1, 2025, but is effective the first day of the pay period that date falls in.</t>
  </si>
  <si>
    <t>The following job classes are assigned to the Minimum Wage/Seasonal Salary Schedule:</t>
  </si>
  <si>
    <t>Community Correctional Intern (S1)</t>
  </si>
  <si>
    <t>County Government Aide (MW) (S1)</t>
  </si>
  <si>
    <t>County Government Assistant (S1)</t>
  </si>
  <si>
    <t>Recreation Assistant I (S1)</t>
  </si>
  <si>
    <t>Library Page (S2)</t>
  </si>
  <si>
    <t>Recreation Assistant II (S2)</t>
  </si>
  <si>
    <t>Recreation Assistant III (S3)</t>
  </si>
  <si>
    <t>Recreation Assistant IV (S4)</t>
  </si>
  <si>
    <t>Recreation Assistant V (S5)</t>
  </si>
  <si>
    <t>Recreation Assistant VI (S6)</t>
  </si>
  <si>
    <t>Gilchrist Center Office Assistant (S7)</t>
  </si>
  <si>
    <t>Recreation Assistant VII (S7)</t>
  </si>
  <si>
    <t>Recreation Assistant VIII (S8)</t>
  </si>
  <si>
    <t>FISCAL YEAR 2027</t>
  </si>
  <si>
    <t>EFFECTIVE JUNE 28, 2026</t>
  </si>
  <si>
    <t>*MINIMUM WAGE: $18.00</t>
  </si>
  <si>
    <t>HOURLY WAGE INCREASE 35 CENTS</t>
  </si>
  <si>
    <t>FY27 Notes:</t>
  </si>
  <si>
    <t>1) Minimum wage increases on July 1, 2026, but is effective the first day of the pay period that date falls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</si>
</sst>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0" applyFont="1"/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E57B5-3033-4A68-B75C-75DBA005FD3C}" name="MWSTable1552643412" displayName="MWSTable1552643412" ref="A45:E53" totalsRowShown="0" headerRowDxfId="15" dataDxfId="14" tableBorderDxfId="13">
  <tableColumns count="5">
    <tableColumn id="1" xr3:uid="{9AD1BDAC-55AF-4830-85CD-07CDA0280FCD}" name="GRADE" dataDxfId="12"/>
    <tableColumn id="2" xr3:uid="{7CFD875A-E7B0-4504-A858-5FABAE9C49CA}" name="MINIMUM_x000a_ANNUAL" dataDxfId="11">
      <calculatedColumnFormula>C46*2080</calculatedColumnFormula>
    </tableColumn>
    <tableColumn id="3" xr3:uid="{A5193605-6EFC-490E-9758-915A3F28F44F}" name="MINIMUM _x000a_HOURLY" dataDxfId="10"/>
    <tableColumn id="4" xr3:uid="{B358E826-A5E2-4F47-821A-146A3EA81617}" name="MAXIMUM_x000a_ANNUAL" dataDxfId="9">
      <calculatedColumnFormula>E46*2080</calculatedColumnFormula>
    </tableColumn>
    <tableColumn id="5" xr3:uid="{307C920A-1124-43E5-952A-4563527D98FE}" name="MAXIMUM_x000a_HOURLY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8E7E20-E777-4007-81D6-21B0DFE6A4FA}" name="MWSTable155264349" displayName="MWSTable155264349" ref="A8:E16" totalsRowShown="0" headerRowDxfId="7" dataDxfId="6" tableBorderDxfId="5">
  <tableColumns count="5">
    <tableColumn id="1" xr3:uid="{B6FA0EC2-D789-4B24-8FB7-1A6CFBC215D5}" name="GRADE" dataDxfId="4"/>
    <tableColumn id="2" xr3:uid="{77E27049-EFA9-4697-A481-1821CEA7DC7A}" name="MINIMUM_x000a_ANNUAL" dataDxfId="3">
      <calculatedColumnFormula>C9*2080</calculatedColumnFormula>
    </tableColumn>
    <tableColumn id="3" xr3:uid="{4B17C4C1-EF3E-4677-B465-84A1377CE629}" name="MINIMUM _x000a_HOURLY" dataDxfId="2"/>
    <tableColumn id="4" xr3:uid="{ADD4EA19-33F3-4F07-B074-1427D466BA51}" name="MAXIMUM_x000a_ANNUAL" dataDxfId="1">
      <calculatedColumnFormula>E9*2080</calculatedColumnFormula>
    </tableColumn>
    <tableColumn id="5" xr3:uid="{1A3AE17B-1C7B-4F03-9F0B-D7FD815BC100}" name="MAXIMUM_x000a_HOUR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7CA2-18DF-42ED-992C-ED61C0E07B15}">
  <sheetPr>
    <tabColor theme="9" tint="0.79998168889431442"/>
    <pageSetUpPr fitToPage="1"/>
  </sheetPr>
  <dimension ref="A1:J71"/>
  <sheetViews>
    <sheetView showGridLines="0" tabSelected="1" workbookViewId="0">
      <selection sqref="A1:G73"/>
    </sheetView>
  </sheetViews>
  <sheetFormatPr defaultRowHeight="14.45"/>
  <cols>
    <col min="1" max="5" width="20" customWidth="1"/>
    <col min="8" max="8" width="10.140625" bestFit="1" customWidth="1"/>
    <col min="10" max="10" width="9.85546875" bestFit="1" customWidth="1"/>
  </cols>
  <sheetData>
    <row r="1" spans="1:5" ht="18.600000000000001">
      <c r="A1" s="1" t="s">
        <v>0</v>
      </c>
      <c r="B1" s="1"/>
      <c r="C1" s="1"/>
      <c r="D1" s="1"/>
      <c r="E1" s="1"/>
    </row>
    <row r="2" spans="1:5" ht="18.600000000000001">
      <c r="A2" s="1" t="s">
        <v>1</v>
      </c>
      <c r="B2" s="1"/>
      <c r="C2" s="1"/>
      <c r="D2" s="1"/>
      <c r="E2" s="1"/>
    </row>
    <row r="3" spans="1:5" ht="18.600000000000001">
      <c r="A3" s="1" t="s">
        <v>2</v>
      </c>
      <c r="B3" s="1"/>
      <c r="C3" s="2"/>
      <c r="D3" s="1"/>
      <c r="E3" s="1"/>
    </row>
    <row r="4" spans="1:5" ht="18.600000000000001">
      <c r="A4" s="2" t="s">
        <v>3</v>
      </c>
      <c r="B4" s="1"/>
      <c r="C4" s="2"/>
      <c r="D4" s="1"/>
      <c r="E4" s="1"/>
    </row>
    <row r="5" spans="1:5" ht="18.600000000000001">
      <c r="A5" s="2" t="s">
        <v>4</v>
      </c>
      <c r="B5" s="1"/>
      <c r="C5" s="1"/>
      <c r="D5" s="1"/>
      <c r="E5" s="1"/>
    </row>
    <row r="6" spans="1:5" ht="18.600000000000001">
      <c r="A6" s="2" t="s">
        <v>5</v>
      </c>
      <c r="B6" s="3"/>
      <c r="C6" s="3"/>
      <c r="D6" s="1"/>
      <c r="E6" s="1"/>
    </row>
    <row r="7" spans="1:5" ht="18.600000000000001">
      <c r="A7" s="1"/>
      <c r="B7" s="1"/>
      <c r="C7" s="1"/>
      <c r="D7" s="1"/>
      <c r="E7" s="1"/>
    </row>
    <row r="8" spans="1:5" ht="29.1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5">
      <c r="A9" s="6" t="s">
        <v>11</v>
      </c>
      <c r="B9" s="7">
        <f t="shared" ref="B9:B16" si="0">C9*2080</f>
        <v>36712</v>
      </c>
      <c r="C9" s="8">
        <v>17.649999999999999</v>
      </c>
      <c r="D9" s="7">
        <f t="shared" ref="D9:D16" si="1">E9*2080</f>
        <v>36712</v>
      </c>
      <c r="E9" s="8">
        <v>17.649999999999999</v>
      </c>
    </row>
    <row r="10" spans="1:5">
      <c r="A10" s="6" t="s">
        <v>12</v>
      </c>
      <c r="B10" s="7">
        <f t="shared" si="0"/>
        <v>37752</v>
      </c>
      <c r="C10" s="8">
        <v>18.149999999999999</v>
      </c>
      <c r="D10" s="7">
        <f t="shared" si="1"/>
        <v>37752</v>
      </c>
      <c r="E10" s="8">
        <v>18.149999999999999</v>
      </c>
    </row>
    <row r="11" spans="1:5">
      <c r="A11" s="6" t="s">
        <v>13</v>
      </c>
      <c r="B11" s="7">
        <f t="shared" si="0"/>
        <v>38792</v>
      </c>
      <c r="C11" s="8">
        <v>18.649999999999999</v>
      </c>
      <c r="D11" s="7">
        <f t="shared" si="1"/>
        <v>38792</v>
      </c>
      <c r="E11" s="8">
        <v>18.649999999999999</v>
      </c>
    </row>
    <row r="12" spans="1:5">
      <c r="A12" s="6" t="s">
        <v>14</v>
      </c>
      <c r="B12" s="7">
        <f t="shared" si="0"/>
        <v>39832</v>
      </c>
      <c r="C12" s="8">
        <v>19.149999999999999</v>
      </c>
      <c r="D12" s="7">
        <f t="shared" si="1"/>
        <v>39832</v>
      </c>
      <c r="E12" s="8">
        <v>19.149999999999999</v>
      </c>
    </row>
    <row r="13" spans="1:5">
      <c r="A13" s="6" t="s">
        <v>15</v>
      </c>
      <c r="B13" s="7">
        <f t="shared" si="0"/>
        <v>40872</v>
      </c>
      <c r="C13" s="8">
        <v>19.649999999999999</v>
      </c>
      <c r="D13" s="7">
        <f t="shared" si="1"/>
        <v>40872</v>
      </c>
      <c r="E13" s="8">
        <v>19.649999999999999</v>
      </c>
    </row>
    <row r="14" spans="1:5">
      <c r="A14" s="6" t="s">
        <v>16</v>
      </c>
      <c r="B14" s="7">
        <f t="shared" si="0"/>
        <v>41912</v>
      </c>
      <c r="C14" s="8">
        <v>20.149999999999999</v>
      </c>
      <c r="D14" s="7">
        <f t="shared" si="1"/>
        <v>47923.199999999997</v>
      </c>
      <c r="E14" s="8">
        <v>23.04</v>
      </c>
    </row>
    <row r="15" spans="1:5">
      <c r="A15" s="6" t="s">
        <v>17</v>
      </c>
      <c r="B15" s="7">
        <f t="shared" si="0"/>
        <v>45676.800000000003</v>
      </c>
      <c r="C15" s="8">
        <v>21.96</v>
      </c>
      <c r="D15" s="7">
        <f t="shared" si="1"/>
        <v>55161.599999999999</v>
      </c>
      <c r="E15" s="8">
        <v>26.52</v>
      </c>
    </row>
    <row r="16" spans="1:5">
      <c r="A16" s="6" t="s">
        <v>18</v>
      </c>
      <c r="B16" s="7">
        <f t="shared" si="0"/>
        <v>51417.599999999999</v>
      </c>
      <c r="C16" s="8">
        <v>24.72</v>
      </c>
      <c r="D16" s="7">
        <f t="shared" si="1"/>
        <v>62649.599999999999</v>
      </c>
      <c r="E16" s="8">
        <v>30.12</v>
      </c>
    </row>
    <row r="18" spans="1:5">
      <c r="A18" s="9" t="s">
        <v>19</v>
      </c>
    </row>
    <row r="19" spans="1:5">
      <c r="A19" s="10" t="s">
        <v>20</v>
      </c>
    </row>
    <row r="21" spans="1:5">
      <c r="A21" s="9" t="s">
        <v>21</v>
      </c>
      <c r="B21" s="9"/>
      <c r="C21" s="9"/>
      <c r="D21" s="9"/>
      <c r="E21" s="9"/>
    </row>
    <row r="22" spans="1:5">
      <c r="A22" t="s">
        <v>22</v>
      </c>
    </row>
    <row r="23" spans="1:5">
      <c r="A23" t="s">
        <v>23</v>
      </c>
    </row>
    <row r="24" spans="1:5">
      <c r="A24" t="s">
        <v>24</v>
      </c>
    </row>
    <row r="25" spans="1:5">
      <c r="A25" t="s">
        <v>25</v>
      </c>
    </row>
    <row r="26" spans="1:5">
      <c r="A26" t="s">
        <v>26</v>
      </c>
    </row>
    <row r="27" spans="1:5">
      <c r="A27" t="s">
        <v>27</v>
      </c>
    </row>
    <row r="28" spans="1:5">
      <c r="A28" t="s">
        <v>28</v>
      </c>
    </row>
    <row r="29" spans="1:5">
      <c r="A29" t="s">
        <v>29</v>
      </c>
    </row>
    <row r="30" spans="1:5">
      <c r="A30" t="s">
        <v>30</v>
      </c>
    </row>
    <row r="31" spans="1:5">
      <c r="A31" t="s">
        <v>31</v>
      </c>
    </row>
    <row r="32" spans="1:5">
      <c r="A32" t="s">
        <v>32</v>
      </c>
    </row>
    <row r="33" spans="1:9">
      <c r="A33" t="s">
        <v>33</v>
      </c>
    </row>
    <row r="34" spans="1:9">
      <c r="A34" t="s">
        <v>34</v>
      </c>
    </row>
    <row r="38" spans="1:9" ht="18.600000000000001">
      <c r="A38" s="1" t="s">
        <v>0</v>
      </c>
      <c r="B38" s="1"/>
      <c r="C38" s="1"/>
      <c r="D38" s="1"/>
      <c r="E38" s="1"/>
    </row>
    <row r="39" spans="1:9" ht="18.600000000000001">
      <c r="A39" s="1" t="s">
        <v>1</v>
      </c>
      <c r="B39" s="1"/>
      <c r="C39" s="1"/>
      <c r="D39" s="1"/>
      <c r="E39" s="1"/>
    </row>
    <row r="40" spans="1:9" ht="18.600000000000001">
      <c r="A40" s="1" t="s">
        <v>35</v>
      </c>
      <c r="B40" s="1"/>
      <c r="C40" s="2"/>
      <c r="D40" s="1"/>
      <c r="E40" s="1"/>
    </row>
    <row r="41" spans="1:9" ht="18.600000000000001">
      <c r="A41" s="2" t="s">
        <v>36</v>
      </c>
      <c r="B41" s="1"/>
      <c r="C41" s="2"/>
      <c r="D41" s="1"/>
      <c r="E41" s="1"/>
    </row>
    <row r="42" spans="1:9" ht="18.600000000000001">
      <c r="A42" s="2" t="s">
        <v>37</v>
      </c>
      <c r="B42" s="1"/>
      <c r="C42" s="1"/>
      <c r="D42" s="1"/>
      <c r="E42" s="1"/>
    </row>
    <row r="43" spans="1:9" ht="18.600000000000001">
      <c r="A43" s="2" t="s">
        <v>38</v>
      </c>
      <c r="B43" s="3"/>
      <c r="C43" s="3"/>
      <c r="D43" s="1"/>
      <c r="E43" s="1"/>
    </row>
    <row r="44" spans="1:9" ht="18.600000000000001">
      <c r="A44" s="1"/>
      <c r="B44" s="1"/>
      <c r="C44" s="1"/>
      <c r="D44" s="1"/>
      <c r="E44" s="1"/>
    </row>
    <row r="45" spans="1:9" ht="29.1">
      <c r="A45" s="4" t="s">
        <v>6</v>
      </c>
      <c r="B45" s="5" t="s">
        <v>7</v>
      </c>
      <c r="C45" s="5" t="s">
        <v>8</v>
      </c>
      <c r="D45" s="5" t="s">
        <v>9</v>
      </c>
      <c r="E45" s="5" t="s">
        <v>10</v>
      </c>
    </row>
    <row r="46" spans="1:9">
      <c r="A46" s="6" t="s">
        <v>11</v>
      </c>
      <c r="B46" s="7">
        <f t="shared" ref="B46:B53" si="2">C46*2080</f>
        <v>37440</v>
      </c>
      <c r="C46" s="8">
        <v>18</v>
      </c>
      <c r="D46" s="7">
        <f t="shared" ref="D46:D53" si="3">E46*2080</f>
        <v>37440</v>
      </c>
      <c r="E46" s="8">
        <v>18</v>
      </c>
    </row>
    <row r="47" spans="1:9">
      <c r="A47" s="6" t="s">
        <v>12</v>
      </c>
      <c r="B47" s="7">
        <f t="shared" si="2"/>
        <v>38480</v>
      </c>
      <c r="C47" s="8">
        <v>18.5</v>
      </c>
      <c r="D47" s="7">
        <f t="shared" si="3"/>
        <v>38480</v>
      </c>
      <c r="E47" s="8">
        <v>18.5</v>
      </c>
      <c r="G47" s="11"/>
      <c r="H47" s="12"/>
      <c r="I47" s="11"/>
    </row>
    <row r="48" spans="1:9">
      <c r="A48" s="6" t="s">
        <v>13</v>
      </c>
      <c r="B48" s="7">
        <f t="shared" si="2"/>
        <v>39520</v>
      </c>
      <c r="C48" s="8">
        <v>19</v>
      </c>
      <c r="D48" s="7">
        <f t="shared" si="3"/>
        <v>39520</v>
      </c>
      <c r="E48" s="8">
        <v>19</v>
      </c>
      <c r="G48" s="11"/>
      <c r="H48" s="12"/>
      <c r="I48" s="11"/>
    </row>
    <row r="49" spans="1:10">
      <c r="A49" s="6" t="s">
        <v>14</v>
      </c>
      <c r="B49" s="7">
        <f t="shared" si="2"/>
        <v>40560</v>
      </c>
      <c r="C49" s="8">
        <v>19.5</v>
      </c>
      <c r="D49" s="7">
        <f t="shared" si="3"/>
        <v>40560</v>
      </c>
      <c r="E49" s="8">
        <v>19.5</v>
      </c>
      <c r="G49" s="11"/>
      <c r="H49" s="12"/>
      <c r="I49" s="11"/>
    </row>
    <row r="50" spans="1:10">
      <c r="A50" s="6" t="s">
        <v>15</v>
      </c>
      <c r="B50" s="7">
        <f t="shared" si="2"/>
        <v>41600</v>
      </c>
      <c r="C50" s="8">
        <v>20</v>
      </c>
      <c r="D50" s="7">
        <f t="shared" si="3"/>
        <v>41600</v>
      </c>
      <c r="E50" s="8">
        <v>20</v>
      </c>
      <c r="G50" s="11"/>
      <c r="H50" s="12"/>
      <c r="I50" s="11"/>
    </row>
    <row r="51" spans="1:10">
      <c r="A51" s="6" t="s">
        <v>16</v>
      </c>
      <c r="B51" s="7">
        <f t="shared" si="2"/>
        <v>42640</v>
      </c>
      <c r="C51" s="8">
        <v>20.5</v>
      </c>
      <c r="D51" s="7">
        <f t="shared" si="3"/>
        <v>48651.200000000004</v>
      </c>
      <c r="E51" s="8">
        <v>23.39</v>
      </c>
      <c r="G51" s="11"/>
      <c r="H51" s="12"/>
      <c r="I51" s="11"/>
      <c r="J51" s="12"/>
    </row>
    <row r="52" spans="1:10">
      <c r="A52" s="6" t="s">
        <v>17</v>
      </c>
      <c r="B52" s="7">
        <f t="shared" si="2"/>
        <v>46404.800000000003</v>
      </c>
      <c r="C52" s="8">
        <v>22.310000000000002</v>
      </c>
      <c r="D52" s="7">
        <f t="shared" si="3"/>
        <v>55889.599999999999</v>
      </c>
      <c r="E52" s="8">
        <v>26.87</v>
      </c>
      <c r="G52" s="11"/>
      <c r="H52" s="12"/>
      <c r="I52" s="11"/>
      <c r="J52" s="12"/>
    </row>
    <row r="53" spans="1:10">
      <c r="A53" s="6" t="s">
        <v>18</v>
      </c>
      <c r="B53" s="7">
        <f t="shared" si="2"/>
        <v>52145.599999999999</v>
      </c>
      <c r="C53" s="8">
        <v>25.07</v>
      </c>
      <c r="D53" s="7">
        <f t="shared" si="3"/>
        <v>63377.600000000006</v>
      </c>
      <c r="E53" s="8">
        <v>30.470000000000002</v>
      </c>
      <c r="G53" s="11"/>
      <c r="H53" s="12"/>
      <c r="I53" s="11"/>
      <c r="J53" s="12"/>
    </row>
    <row r="54" spans="1:10">
      <c r="J54" s="12"/>
    </row>
    <row r="55" spans="1:10">
      <c r="A55" s="9" t="s">
        <v>39</v>
      </c>
    </row>
    <row r="56" spans="1:10">
      <c r="A56" s="10" t="s">
        <v>40</v>
      </c>
    </row>
    <row r="58" spans="1:10">
      <c r="A58" s="9" t="s">
        <v>21</v>
      </c>
      <c r="B58" s="9"/>
      <c r="C58" s="9"/>
      <c r="D58" s="9"/>
      <c r="E58" s="9"/>
    </row>
    <row r="59" spans="1:10">
      <c r="A59" t="s">
        <v>22</v>
      </c>
    </row>
    <row r="60" spans="1:10">
      <c r="A60" t="s">
        <v>23</v>
      </c>
    </row>
    <row r="61" spans="1:10">
      <c r="A61" t="s">
        <v>24</v>
      </c>
    </row>
    <row r="62" spans="1:10">
      <c r="A62" t="s">
        <v>25</v>
      </c>
    </row>
    <row r="63" spans="1:10">
      <c r="A63" t="s">
        <v>26</v>
      </c>
    </row>
    <row r="64" spans="1:10">
      <c r="A64" t="s">
        <v>27</v>
      </c>
    </row>
    <row r="65" spans="1:1">
      <c r="A65" t="s">
        <v>28</v>
      </c>
    </row>
    <row r="66" spans="1:1">
      <c r="A66" t="s">
        <v>29</v>
      </c>
    </row>
    <row r="67" spans="1:1">
      <c r="A67" t="s">
        <v>30</v>
      </c>
    </row>
    <row r="68" spans="1:1">
      <c r="A68" t="s">
        <v>31</v>
      </c>
    </row>
    <row r="69" spans="1:1">
      <c r="A69" t="s">
        <v>32</v>
      </c>
    </row>
    <row r="70" spans="1:1">
      <c r="A70" t="s">
        <v>33</v>
      </c>
    </row>
    <row r="71" spans="1:1">
      <c r="A71" t="s">
        <v>34</v>
      </c>
    </row>
  </sheetData>
  <printOptions horizontalCentered="1"/>
  <pageMargins left="0.7" right="0.7" top="0.75" bottom="0.75" header="0.3" footer="0.3"/>
  <pageSetup scale="6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5364-d089-4ae4-9f07-9fc6b000b9e7" xsi:nil="true"/>
    <lcf76f155ced4ddcb4097134ff3c332f xmlns="df34f026-306e-4808-acf9-4ee97be4afba">
      <Terms xmlns="http://schemas.microsoft.com/office/infopath/2007/PartnerControls"/>
    </lcf76f155ced4ddcb4097134ff3c332f>
    <Document_x0020_Status xmlns="df34f026-306e-4808-acf9-4ee97be4afba">Draft</Document_x0020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B43E1C90C8341B37662BBC3208373" ma:contentTypeVersion="16" ma:contentTypeDescription="Create a new document." ma:contentTypeScope="" ma:versionID="807926994fa2dcb9a3ac8fd2a632864f">
  <xsd:schema xmlns:xsd="http://www.w3.org/2001/XMLSchema" xmlns:xs="http://www.w3.org/2001/XMLSchema" xmlns:p="http://schemas.microsoft.com/office/2006/metadata/properties" xmlns:ns2="df34f026-306e-4808-acf9-4ee97be4afba" xmlns:ns3="18125364-d089-4ae4-9f07-9fc6b000b9e7" targetNamespace="http://schemas.microsoft.com/office/2006/metadata/properties" ma:root="true" ma:fieldsID="7b4f0969bffd3ae64e0bc3331f53ffe9" ns2:_="" ns3:_="">
    <xsd:import namespace="df34f026-306e-4808-acf9-4ee97be4afba"/>
    <xsd:import namespace="18125364-d089-4ae4-9f07-9fc6b000b9e7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4f026-306e-4808-acf9-4ee97be4afba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5364-d089-4ae4-9f07-9fc6b000b9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c5cc3b1-afbc-459a-93d1-ac71ae1a977b}" ma:internalName="TaxCatchAll" ma:showField="CatchAllData" ma:web="18125364-d089-4ae4-9f07-9fc6b000b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CD7EC-1031-4F9A-AA6F-B6DE96AE44B3}"/>
</file>

<file path=customXml/itemProps2.xml><?xml version="1.0" encoding="utf-8"?>
<ds:datastoreItem xmlns:ds="http://schemas.openxmlformats.org/officeDocument/2006/customXml" ds:itemID="{1D9F44FF-9970-48B5-B851-8EEB7AEAD9C1}"/>
</file>

<file path=customXml/itemProps3.xml><?xml version="1.0" encoding="utf-8"?>
<ds:datastoreItem xmlns:ds="http://schemas.openxmlformats.org/officeDocument/2006/customXml" ds:itemID="{DF2BDD6F-DCF2-4E2B-9100-974F78476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Montgomery County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Daniels, Jasmine K.</dc:creator>
  <cp:keywords/>
  <dc:description/>
  <cp:lastModifiedBy>Frushour, Samuel</cp:lastModifiedBy>
  <cp:revision/>
  <dcterms:created xsi:type="dcterms:W3CDTF">2026-06-15T13:19:07Z</dcterms:created>
  <dcterms:modified xsi:type="dcterms:W3CDTF">2026-06-15T16:32:32Z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0x0101002CAB43E1C90C8341B37662BBC3208373</vt:lpwstr>
  </property>
  <property fmtid="{D5CDD505-2E9C-101B-9397-08002B2CF9AE}" pid="3" name="MediaServiceImageTags">
    <vt:lpwstr/>
  </property>
</Properties>
</file>